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rofil SMKS TARUNA BHAKTI" sheetId="1" r:id="rId4"/>
    <sheet name="Rekapitulasi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<sst xmlns="http://schemas.openxmlformats.org/spreadsheetml/2006/main" uniqueCount="114">
  <si>
    <t>Profil SMKS TARUNA BHAKTI</t>
  </si>
  <si>
    <t>Kec. Cimanggis, Kota Depok, Prov. Jawa Barat</t>
  </si>
  <si>
    <t>Tanggal unduh: 29-10-2025 11:55:17</t>
  </si>
  <si>
    <t>Tanggal sinkronisasi: 2025-10-22 15:55:42.557</t>
  </si>
  <si>
    <t>1. Identitas Sekolah</t>
  </si>
  <si>
    <t>Nama Sekolah</t>
  </si>
  <si>
    <t>:</t>
  </si>
  <si>
    <t>SMKS TARUNA BHAKTI</t>
  </si>
  <si>
    <t>NPSN</t>
  </si>
  <si>
    <t>Jenjang Pendidikan</t>
  </si>
  <si>
    <t>SMK</t>
  </si>
  <si>
    <t>Status Sekolah</t>
  </si>
  <si>
    <t xml:space="preserve">: </t>
  </si>
  <si>
    <t>Swasta</t>
  </si>
  <si>
    <t>Alamat Sekolah</t>
  </si>
  <si>
    <t>Jln. Raya Pekapuran</t>
  </si>
  <si>
    <t>RT / RW</t>
  </si>
  <si>
    <t>/</t>
  </si>
  <si>
    <t>Kode Pos</t>
  </si>
  <si>
    <t>Kelurahan</t>
  </si>
  <si>
    <t>Curug</t>
  </si>
  <si>
    <t>Kecamatan</t>
  </si>
  <si>
    <t>Kec. Cimanggis</t>
  </si>
  <si>
    <t>Kabupaten/Kota</t>
  </si>
  <si>
    <t>Kota Depok</t>
  </si>
  <si>
    <t>Provinsi</t>
  </si>
  <si>
    <t>Prov. Jawa Barat</t>
  </si>
  <si>
    <t>Negara</t>
  </si>
  <si>
    <t>Posisi Geografis</t>
  </si>
  <si>
    <t>Lintang</t>
  </si>
  <si>
    <t>Bujur</t>
  </si>
  <si>
    <t>2. Data Pelengkap</t>
  </si>
  <si>
    <t>SK Pendirian Sekolah</t>
  </si>
  <si>
    <t>421.4/1150/Disdik/2004</t>
  </si>
  <si>
    <t>Tanggal SK Pendirian</t>
  </si>
  <si>
    <t>2004-06-16</t>
  </si>
  <si>
    <t>Status Kepemilikan</t>
  </si>
  <si>
    <t>Yayasan</t>
  </si>
  <si>
    <t>SK Izin Operasional</t>
  </si>
  <si>
    <t>421.5/Ops.221/X/Cadisdik/2018</t>
  </si>
  <si>
    <t>Tgl SK Izin Operasional</t>
  </si>
  <si>
    <t>2018-10-30</t>
  </si>
  <si>
    <t>Kebutuhan Khusus Dilayani</t>
  </si>
  <si>
    <t>Tidak ada</t>
  </si>
  <si>
    <t>Nomor Rekening</t>
  </si>
  <si>
    <t>Nama Bank</t>
  </si>
  <si>
    <t>BPD JABAR BANTEN...</t>
  </si>
  <si>
    <t>Cabang KCP/Unit</t>
  </si>
  <si>
    <t>BPD JABAR BANTEN CABANG DEPOK...</t>
  </si>
  <si>
    <t>Rekening Atas Nama</t>
  </si>
  <si>
    <t>SMKTARUNABHAKTI...</t>
  </si>
  <si>
    <t>MBS</t>
  </si>
  <si>
    <t>Ya</t>
  </si>
  <si>
    <t>Luas Tanah Milik (m2)</t>
  </si>
  <si>
    <t>Luas Tanah Bukan Milik (m2)</t>
  </si>
  <si>
    <t>Nama Wajib Pajak</t>
  </si>
  <si>
    <t>SMK TARUNA BHAKTI DEPOK</t>
  </si>
  <si>
    <t>NPWP</t>
  </si>
  <si>
    <t xml:space="preserve">0109954354412000         </t>
  </si>
  <si>
    <t>3. Kontak Sekolah</t>
  </si>
  <si>
    <t>Nomor Telepon</t>
  </si>
  <si>
    <t>Nomor Fax</t>
  </si>
  <si>
    <t>Email</t>
  </si>
  <si>
    <t>taruna@smktarunabhakti.net</t>
  </si>
  <si>
    <t>Website</t>
  </si>
  <si>
    <t>http://www.smktarunabhakti.net</t>
  </si>
  <si>
    <t>4. Data Periodik</t>
  </si>
  <si>
    <t>Waktu Penyelenggaraan</t>
  </si>
  <si>
    <t>-</t>
  </si>
  <si>
    <t>Bersedia Menerima Bos?</t>
  </si>
  <si>
    <t>Sertifikasi ISO</t>
  </si>
  <si>
    <t>Sumber Listrik</t>
  </si>
  <si>
    <t>Daya Listrik (watt)</t>
  </si>
  <si>
    <t>Akses Internet</t>
  </si>
  <si>
    <t>Akses Internet Alternatif</t>
  </si>
  <si>
    <t>5. Data Lainnya</t>
  </si>
  <si>
    <t>Kepala Sekolah</t>
  </si>
  <si>
    <t>Aina Novera</t>
  </si>
  <si>
    <t>Operator Pendataan</t>
  </si>
  <si>
    <t>Ratna Wati</t>
  </si>
  <si>
    <t>Akreditasi</t>
  </si>
  <si>
    <t>A</t>
  </si>
  <si>
    <t>Kurikulum</t>
  </si>
  <si>
    <t>Kurikulum Merdeka</t>
  </si>
  <si>
    <t>Rekapitulasi Data SMKS TARUNA BHAKTI</t>
  </si>
  <si>
    <t>Tanggal rekap: 29-10-2025 11:55:17</t>
  </si>
  <si>
    <t>1. Data PTK dan PD</t>
  </si>
  <si>
    <t>No</t>
  </si>
  <si>
    <t>Uraian</t>
  </si>
  <si>
    <t>Guru</t>
  </si>
  <si>
    <t>Tendik</t>
  </si>
  <si>
    <t>PTK</t>
  </si>
  <si>
    <t>PD</t>
  </si>
  <si>
    <t>Laki - Laki</t>
  </si>
  <si>
    <t>Perempuan</t>
  </si>
  <si>
    <t>TOTAL</t>
  </si>
  <si>
    <t xml:space="preserve">Keterangan: </t>
  </si>
  <si>
    <t>Penghitungan jumlah PTK adalah yang sudah mendapat penugasan, berstatus aktif dan terdaftar di sekolah induk.</t>
  </si>
  <si>
    <t>Singkatan :</t>
  </si>
  <si>
    <t>1. PTK = Guru ditambah Tendik</t>
  </si>
  <si>
    <t>2. PD = Peserta Didik</t>
  </si>
  <si>
    <t>2. Data Sarpras</t>
  </si>
  <si>
    <t>Jumlah</t>
  </si>
  <si>
    <t>Ruang Kelas</t>
  </si>
  <si>
    <t>Ruang Lab</t>
  </si>
  <si>
    <t>Ruang Perpus</t>
  </si>
  <si>
    <t>3. Data Rombongan Belajar</t>
  </si>
  <si>
    <t>Detail</t>
  </si>
  <si>
    <t>Total</t>
  </si>
  <si>
    <t>Kelas 10</t>
  </si>
  <si>
    <t>L</t>
  </si>
  <si>
    <t>P</t>
  </si>
  <si>
    <t>Kelas 11</t>
  </si>
  <si>
    <t>Kelas 12</t>
  </si>
</sst>
</file>

<file path=xl/styles.xml><?xml version="1.0" encoding="utf-8"?>
<styleSheet xmlns="http://schemas.openxmlformats.org/spreadsheetml/2006/main" xml:space="preserve">
  <numFmts count="0"/>
  <fonts count="5">
    <font>
      <name val="Calibri"/>
      <sz val="11"/>
      <b val="0"/>
      <i val="0"/>
      <u val="none"/>
      <strike val="0"/>
      <color rgb="FF000000"/>
    </font>
    <font>
      <name val="Calibri"/>
      <sz val="20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  <font>
      <name val="Calibri"/>
      <sz val="11"/>
      <b val="0"/>
      <i val="0"/>
      <u val="none"/>
      <strike val="0"/>
      <color rgb="FF333333"/>
    </font>
    <font>
      <name val="Calibri"/>
      <sz val="11"/>
      <b val="1"/>
      <i val="0"/>
      <u val="none"/>
      <strike val="0"/>
      <color rgb="FFFFFFFF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rgb="FF000000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</borders>
  <cellStyleXfs count="1">
    <xf numFmtId="0" fontId="0" fillId="0" borderId="0"/>
  </cellStyleXfs>
  <cellXfs count="4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>
      <alignment horizontal="general" vertical="bottom" textRotation="0" wrapText="false" shrinkToFit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0" numFmtId="49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49" fillId="2" borderId="0" applyFont="0" applyNumberFormat="1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 indent="11"/>
    </xf>
    <xf xfId="0" fontId="0" numFmtId="0" fillId="2" borderId="0" applyFont="0" applyNumberFormat="0" applyFill="0" applyBorder="0" applyAlignment="1">
      <alignment horizontal="left" vertical="bottom" textRotation="0" wrapText="false" shrinkToFit="false" indent="11"/>
    </xf>
    <xf xfId="0" fontId="0" numFmtId="0" fillId="2" borderId="0" applyFont="0" applyNumberFormat="0" applyFill="0" applyBorder="0" applyAlignment="1">
      <alignment horizontal="left" vertical="bottom" textRotation="0" wrapText="false" shrinkToFit="false" indent="11"/>
    </xf>
    <xf xfId="0" fontId="3" numFmtId="0" fillId="2" borderId="0" applyFont="1" applyNumberFormat="0" applyFill="0" applyBorder="0" applyAlignment="1">
      <alignment horizontal="left" vertical="center" textRotation="0" wrapText="false" shrinkToFit="false" indent="1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right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4" numFmtId="49" fillId="4" borderId="0" applyFont="1" applyNumberFormat="1" applyFill="1" applyBorder="0" applyAlignment="1">
      <alignment horizontal="left" vertical="bottom" textRotation="0" wrapText="false" shrinkToFit="false"/>
    </xf>
    <xf xfId="0" fontId="0" numFmtId="49" fillId="2" borderId="1" applyFont="0" applyNumberFormat="1" applyFill="0" applyBorder="1" applyAlignment="1">
      <alignment horizontal="left" vertical="bottom" textRotation="0" wrapText="false" shrinkToFit="false"/>
    </xf>
    <xf xfId="0" fontId="0" numFmtId="49" fillId="2" borderId="2" applyFont="0" applyNumberFormat="1" applyFill="0" applyBorder="1" applyAlignment="1">
      <alignment horizontal="left" vertical="bottom" textRotation="0" wrapText="false" shrinkToFit="false"/>
    </xf>
    <xf xfId="0" fontId="0" numFmtId="49" fillId="2" borderId="3" applyFont="0" applyNumberFormat="1" applyFill="0" applyBorder="1" applyAlignment="1">
      <alignment horizontal="left" vertical="bottom" textRotation="0" wrapText="false" shrinkToFit="false"/>
    </xf>
    <xf xfId="0" fontId="0" numFmtId="49" fillId="2" borderId="4" applyFont="0" applyNumberFormat="1" applyFill="0" applyBorder="1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49" fillId="2" borderId="2" applyFont="0" applyNumberFormat="1" applyFill="0" applyBorder="1" applyAlignment="0">
      <alignment horizontal="general" vertical="bottom" textRotation="0" wrapText="false" shrinkToFit="false"/>
    </xf>
    <xf xfId="0" fontId="0" numFmtId="49" fillId="2" borderId="3" applyFont="0" applyNumberFormat="1" applyFill="0" applyBorder="1" applyAlignment="0">
      <alignment horizontal="general" vertical="bottom" textRotation="0" wrapText="false" shrinkToFit="false"/>
    </xf>
    <xf xfId="0" fontId="0" numFmtId="49" fillId="2" borderId="4" applyFont="0" applyNumberFormat="1" applyFill="0" applyBorder="1" applyAlignment="0">
      <alignment horizontal="general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49" fillId="2" borderId="5" applyFont="0" applyNumberFormat="1" applyFill="0" applyBorder="1" applyAlignment="1">
      <alignment horizontal="left" vertical="bottom" textRotation="0" wrapText="false" shrinkToFit="false"/>
    </xf>
    <xf xfId="0" fontId="4" numFmtId="49" fillId="4" borderId="0" applyFont="1" applyNumberFormat="1" applyFill="1" applyBorder="0" applyAlignment="1">
      <alignment horizontal="left" vertical="center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4" numFmtId="0" fillId="4" borderId="6" applyFont="1" applyNumberFormat="0" applyFill="1" applyBorder="1" applyAlignment="1">
      <alignment horizontal="left" vertical="center" textRotation="0" wrapText="false" shrinkToFit="false"/>
    </xf>
    <xf xfId="0" fontId="4" numFmtId="0" fillId="4" borderId="6" applyFont="1" applyNumberFormat="0" applyFill="1" applyBorder="1" applyAlignment="1">
      <alignment horizontal="left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152400</xdr:rowOff>
    </xdr:from>
    <xdr:ext cx="990600" cy="99060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5"/>
  <sheetViews>
    <sheetView tabSelected="1" workbookViewId="0" showGridLines="true" showRowColHeaders="1">
      <selection activeCell="B8" sqref="B8"/>
    </sheetView>
  </sheetViews>
  <sheetFormatPr defaultRowHeight="14.4" defaultColWidth="9" outlineLevelRow="0" outlineLevelCol="0"/>
  <cols>
    <col min="1" max="1" width="4.140625" customWidth="true" style="0"/>
    <col min="2" max="2" width="25.42578125" customWidth="true" style="0"/>
    <col min="3" max="3" width="4.7109375" customWidth="true" style="0"/>
  </cols>
  <sheetData>
    <row r="1" spans="1:9">
      <c r="A1"/>
    </row>
    <row r="2" spans="1:9" customHeight="1" ht="26.25">
      <c r="B2" s="20" t="s">
        <v>0</v>
      </c>
      <c r="C2" s="11"/>
      <c r="D2" s="11"/>
      <c r="E2" s="11"/>
      <c r="F2" s="11"/>
      <c r="G2" s="11"/>
      <c r="H2" s="11"/>
      <c r="I2" s="11"/>
    </row>
    <row r="3" spans="1:9">
      <c r="B3" s="21" t="s">
        <v>1</v>
      </c>
    </row>
    <row r="4" spans="1:9">
      <c r="B4" s="22" t="s">
        <v>2</v>
      </c>
    </row>
    <row r="5" spans="1:9">
      <c r="B5" s="22" t="s">
        <v>3</v>
      </c>
    </row>
    <row r="7" spans="1:9">
      <c r="A7" s="32" t="s">
        <v>4</v>
      </c>
      <c r="B7" s="32"/>
      <c r="C7" s="32"/>
      <c r="D7" s="32"/>
      <c r="E7" s="32"/>
      <c r="F7" s="32"/>
      <c r="G7" s="32"/>
      <c r="H7" s="32"/>
      <c r="I7" s="32"/>
    </row>
    <row r="8" spans="1:9">
      <c r="A8" s="2">
        <v>1</v>
      </c>
      <c r="B8" t="s">
        <v>5</v>
      </c>
      <c r="C8" t="s">
        <v>6</v>
      </c>
      <c r="D8" s="29" t="s">
        <v>7</v>
      </c>
      <c r="E8" s="30"/>
      <c r="F8" s="30"/>
      <c r="G8" s="30"/>
      <c r="H8" s="30"/>
      <c r="I8" s="31"/>
    </row>
    <row r="9" spans="1:9">
      <c r="A9" s="2">
        <f>(A8+1)</f>
        <v>2</v>
      </c>
      <c r="B9" t="s">
        <v>8</v>
      </c>
      <c r="C9" t="s">
        <v>6</v>
      </c>
      <c r="D9" s="33">
        <v>20229232</v>
      </c>
      <c r="E9" s="34"/>
      <c r="F9" s="34"/>
      <c r="G9" s="34"/>
      <c r="H9" s="34"/>
      <c r="I9" s="35"/>
    </row>
    <row r="10" spans="1:9">
      <c r="A10" s="2">
        <f>(A9+1)</f>
        <v>3</v>
      </c>
      <c r="B10" t="s">
        <v>9</v>
      </c>
      <c r="C10" t="s">
        <v>6</v>
      </c>
      <c r="D10" s="33" t="s">
        <v>10</v>
      </c>
      <c r="E10" s="34"/>
      <c r="F10" s="34"/>
      <c r="G10" s="34"/>
      <c r="H10" s="34"/>
      <c r="I10" s="35"/>
    </row>
    <row r="11" spans="1:9">
      <c r="A11" s="2">
        <f>(A10+1)</f>
        <v>4</v>
      </c>
      <c r="B11" t="s">
        <v>11</v>
      </c>
      <c r="C11" t="s">
        <v>12</v>
      </c>
      <c r="D11" s="29" t="s">
        <v>13</v>
      </c>
      <c r="E11" s="30"/>
      <c r="F11" s="30"/>
      <c r="G11" s="30"/>
      <c r="H11" s="30"/>
      <c r="I11" s="31"/>
    </row>
    <row r="12" spans="1:9">
      <c r="A12" s="2">
        <f>(A11+1)</f>
        <v>5</v>
      </c>
      <c r="B12" t="s">
        <v>14</v>
      </c>
      <c r="C12" t="s">
        <v>6</v>
      </c>
      <c r="D12" s="29" t="s">
        <v>15</v>
      </c>
      <c r="E12" s="30"/>
      <c r="F12" s="30"/>
      <c r="G12" s="30"/>
      <c r="H12" s="30"/>
      <c r="I12" s="31"/>
    </row>
    <row r="13" spans="1:9">
      <c r="A13" s="3"/>
      <c r="B13" s="3" t="s">
        <v>16</v>
      </c>
      <c r="C13" s="3" t="s">
        <v>6</v>
      </c>
      <c r="D13" s="4">
        <v>2</v>
      </c>
      <c r="E13" s="5" t="s">
        <v>17</v>
      </c>
      <c r="F13" s="6">
        <v>7</v>
      </c>
      <c r="G13" s="36"/>
      <c r="H13" s="36"/>
      <c r="I13" s="36"/>
    </row>
    <row r="14" spans="1:9">
      <c r="A14" s="3"/>
      <c r="B14" s="3" t="s">
        <v>18</v>
      </c>
      <c r="C14" s="3" t="s">
        <v>6</v>
      </c>
      <c r="D14" s="29">
        <v>16953</v>
      </c>
      <c r="E14" s="30"/>
      <c r="F14" s="30"/>
      <c r="G14" s="30"/>
      <c r="H14" s="30"/>
      <c r="I14" s="31"/>
    </row>
    <row r="15" spans="1:9">
      <c r="A15" s="3"/>
      <c r="B15" s="3" t="s">
        <v>19</v>
      </c>
      <c r="C15" s="3" t="s">
        <v>6</v>
      </c>
      <c r="D15" s="29" t="s">
        <v>20</v>
      </c>
      <c r="E15" s="30"/>
      <c r="F15" s="30"/>
      <c r="G15" s="30"/>
      <c r="H15" s="30"/>
      <c r="I15" s="31"/>
    </row>
    <row r="16" spans="1:9">
      <c r="A16" s="3"/>
      <c r="B16" s="3" t="s">
        <v>21</v>
      </c>
      <c r="C16" s="3" t="s">
        <v>6</v>
      </c>
      <c r="D16" s="29" t="s">
        <v>22</v>
      </c>
      <c r="E16" s="30"/>
      <c r="F16" s="30"/>
      <c r="G16" s="30"/>
      <c r="H16" s="30"/>
      <c r="I16" s="31"/>
    </row>
    <row r="17" spans="1:9">
      <c r="A17" s="3"/>
      <c r="B17" s="3" t="s">
        <v>23</v>
      </c>
      <c r="C17" s="3" t="s">
        <v>6</v>
      </c>
      <c r="D17" s="29" t="s">
        <v>24</v>
      </c>
      <c r="E17" s="30"/>
      <c r="F17" s="30"/>
      <c r="G17" s="30"/>
      <c r="H17" s="30"/>
      <c r="I17" s="31"/>
    </row>
    <row r="18" spans="1:9">
      <c r="A18" s="3"/>
      <c r="B18" s="3" t="s">
        <v>25</v>
      </c>
      <c r="C18" s="3" t="s">
        <v>6</v>
      </c>
      <c r="D18" s="29" t="s">
        <v>26</v>
      </c>
      <c r="E18" s="30"/>
      <c r="F18" s="30"/>
      <c r="G18" s="30"/>
      <c r="H18" s="30"/>
      <c r="I18" s="31"/>
    </row>
    <row r="19" spans="1:9">
      <c r="A19" s="3"/>
      <c r="B19" s="3" t="s">
        <v>27</v>
      </c>
      <c r="C19" s="3" t="s">
        <v>12</v>
      </c>
      <c r="D19" s="29"/>
      <c r="E19" s="30"/>
      <c r="F19" s="30"/>
      <c r="G19" s="30"/>
      <c r="H19" s="30"/>
      <c r="I19" s="31"/>
    </row>
    <row r="20" spans="1:9">
      <c r="A20" s="7">
        <f>(A12+1)</f>
        <v>6</v>
      </c>
      <c r="B20" s="3" t="s">
        <v>28</v>
      </c>
      <c r="C20" s="3" t="s">
        <v>6</v>
      </c>
      <c r="D20" s="28">
        <v>-6</v>
      </c>
      <c r="E20" s="28"/>
      <c r="F20" s="28"/>
      <c r="G20" s="3" t="s">
        <v>29</v>
      </c>
      <c r="H20" s="3"/>
      <c r="I20" s="3"/>
    </row>
    <row r="21" spans="1:9">
      <c r="A21" s="3"/>
      <c r="B21" s="3"/>
      <c r="C21" s="3"/>
      <c r="D21" s="37">
        <v>106</v>
      </c>
      <c r="E21" s="37"/>
      <c r="F21" s="37"/>
      <c r="G21" s="3" t="s">
        <v>30</v>
      </c>
      <c r="H21" s="3"/>
      <c r="I21" s="3"/>
    </row>
    <row r="22" spans="1:9">
      <c r="A22" s="38" t="s">
        <v>31</v>
      </c>
      <c r="B22" s="38"/>
      <c r="C22" s="38"/>
      <c r="D22" s="38"/>
      <c r="E22" s="38"/>
      <c r="F22" s="38"/>
      <c r="G22" s="38"/>
      <c r="H22" s="38"/>
      <c r="I22" s="38"/>
    </row>
    <row r="23" spans="1:9">
      <c r="A23" s="7">
        <f>(A20+1)</f>
        <v>7</v>
      </c>
      <c r="B23" s="3" t="s">
        <v>32</v>
      </c>
      <c r="C23" s="3" t="s">
        <v>6</v>
      </c>
      <c r="D23" s="28" t="s">
        <v>33</v>
      </c>
      <c r="E23" s="28"/>
      <c r="F23" s="28"/>
      <c r="G23" s="28"/>
      <c r="H23" s="28"/>
      <c r="I23" s="28"/>
    </row>
    <row r="24" spans="1:9">
      <c r="A24" s="7">
        <f>(A23+1)</f>
        <v>8</v>
      </c>
      <c r="B24" s="3" t="s">
        <v>34</v>
      </c>
      <c r="C24" s="3" t="s">
        <v>12</v>
      </c>
      <c r="D24" s="28" t="s">
        <v>35</v>
      </c>
      <c r="E24" s="28"/>
      <c r="F24" s="28"/>
      <c r="G24" s="28"/>
      <c r="H24" s="28"/>
      <c r="I24" s="28"/>
    </row>
    <row r="25" spans="1:9">
      <c r="A25" s="7">
        <f>(A24+1)</f>
        <v>9</v>
      </c>
      <c r="B25" s="8" t="s">
        <v>36</v>
      </c>
      <c r="C25" s="3" t="s">
        <v>6</v>
      </c>
      <c r="D25" s="28" t="s">
        <v>37</v>
      </c>
      <c r="E25" s="28"/>
      <c r="F25" s="28"/>
      <c r="G25" s="28"/>
      <c r="H25" s="28"/>
      <c r="I25" s="28"/>
    </row>
    <row r="26" spans="1:9">
      <c r="A26" s="7">
        <f>(A25+1)</f>
        <v>10</v>
      </c>
      <c r="B26" s="8" t="s">
        <v>38</v>
      </c>
      <c r="C26" s="3" t="s">
        <v>6</v>
      </c>
      <c r="D26" s="28" t="s">
        <v>39</v>
      </c>
      <c r="E26" s="28"/>
      <c r="F26" s="28"/>
      <c r="G26" s="28"/>
      <c r="H26" s="28"/>
      <c r="I26" s="28"/>
    </row>
    <row r="27" spans="1:9">
      <c r="A27" s="7">
        <f>(A26+1)</f>
        <v>11</v>
      </c>
      <c r="B27" s="8" t="s">
        <v>40</v>
      </c>
      <c r="C27" s="3" t="s">
        <v>6</v>
      </c>
      <c r="D27" s="28" t="s">
        <v>41</v>
      </c>
      <c r="E27" s="28"/>
      <c r="F27" s="28"/>
      <c r="G27" s="28"/>
      <c r="H27" s="28"/>
      <c r="I27" s="28"/>
    </row>
    <row r="28" spans="1:9">
      <c r="A28" s="7">
        <f>(A27+1)</f>
        <v>12</v>
      </c>
      <c r="B28" s="8" t="s">
        <v>42</v>
      </c>
      <c r="C28" s="3" t="s">
        <v>6</v>
      </c>
      <c r="D28" s="28" t="s">
        <v>43</v>
      </c>
      <c r="E28" s="28"/>
      <c r="F28" s="28"/>
      <c r="G28" s="28"/>
      <c r="H28" s="28"/>
      <c r="I28" s="28"/>
    </row>
    <row r="29" spans="1:9">
      <c r="A29" s="7">
        <f>(A28+1)</f>
        <v>13</v>
      </c>
      <c r="B29" s="8" t="s">
        <v>44</v>
      </c>
      <c r="C29" s="3" t="s">
        <v>6</v>
      </c>
      <c r="D29" s="28">
        <v>2147483647</v>
      </c>
      <c r="E29" s="28"/>
      <c r="F29" s="28"/>
      <c r="G29" s="28"/>
      <c r="H29" s="28"/>
      <c r="I29" s="28"/>
    </row>
    <row r="30" spans="1:9">
      <c r="A30" s="7">
        <f>(A29+1)</f>
        <v>14</v>
      </c>
      <c r="B30" s="8" t="s">
        <v>45</v>
      </c>
      <c r="C30" s="3" t="s">
        <v>6</v>
      </c>
      <c r="D30" s="28" t="s">
        <v>46</v>
      </c>
      <c r="E30" s="28"/>
      <c r="F30" s="28"/>
      <c r="G30" s="28"/>
      <c r="H30" s="28"/>
      <c r="I30" s="28"/>
    </row>
    <row r="31" spans="1:9">
      <c r="A31" s="7">
        <f>(A30+1)</f>
        <v>15</v>
      </c>
      <c r="B31" s="8" t="s">
        <v>47</v>
      </c>
      <c r="C31" s="3" t="s">
        <v>6</v>
      </c>
      <c r="D31" s="28" t="s">
        <v>48</v>
      </c>
      <c r="E31" s="28"/>
      <c r="F31" s="28"/>
      <c r="G31" s="28"/>
      <c r="H31" s="28"/>
      <c r="I31" s="28"/>
    </row>
    <row r="32" spans="1:9">
      <c r="A32" s="7">
        <f>(A31+1)</f>
        <v>16</v>
      </c>
      <c r="B32" s="8" t="s">
        <v>49</v>
      </c>
      <c r="C32" s="3" t="s">
        <v>6</v>
      </c>
      <c r="D32" s="28" t="s">
        <v>50</v>
      </c>
      <c r="E32" s="28"/>
      <c r="F32" s="28"/>
      <c r="G32" s="28"/>
      <c r="H32" s="28"/>
      <c r="I32" s="28"/>
    </row>
    <row r="33" spans="1:9">
      <c r="A33" s="7">
        <f>(A32+1)</f>
        <v>17</v>
      </c>
      <c r="B33" s="8" t="s">
        <v>51</v>
      </c>
      <c r="C33" s="3" t="s">
        <v>6</v>
      </c>
      <c r="D33" s="28" t="s">
        <v>52</v>
      </c>
      <c r="E33" s="28"/>
      <c r="F33" s="28"/>
      <c r="G33" s="28"/>
      <c r="H33" s="28"/>
      <c r="I33" s="28"/>
    </row>
    <row r="34" spans="1:9">
      <c r="A34" s="7">
        <f>(A33+1)</f>
        <v>18</v>
      </c>
      <c r="B34" s="8" t="s">
        <v>53</v>
      </c>
      <c r="C34" s="3" t="s">
        <v>6</v>
      </c>
      <c r="D34" s="28">
        <v>1</v>
      </c>
      <c r="E34" s="28"/>
      <c r="F34" s="28"/>
      <c r="G34" s="28"/>
      <c r="H34" s="28"/>
      <c r="I34" s="28"/>
    </row>
    <row r="35" spans="1:9">
      <c r="A35" s="7">
        <f>(A34+1)</f>
        <v>19</v>
      </c>
      <c r="B35" s="8" t="s">
        <v>54</v>
      </c>
      <c r="C35" s="3" t="s">
        <v>6</v>
      </c>
      <c r="D35" s="28">
        <v>600000</v>
      </c>
      <c r="E35" s="28"/>
      <c r="F35" s="28"/>
      <c r="G35" s="28"/>
      <c r="H35" s="28"/>
      <c r="I35" s="28"/>
    </row>
    <row r="36" spans="1:9">
      <c r="A36" s="7">
        <v>20</v>
      </c>
      <c r="B36" s="8" t="s">
        <v>55</v>
      </c>
      <c r="C36" s="3" t="s">
        <v>6</v>
      </c>
      <c r="D36" s="28" t="s">
        <v>56</v>
      </c>
      <c r="E36" s="28"/>
      <c r="F36" s="28"/>
      <c r="G36" s="28"/>
      <c r="H36" s="28"/>
      <c r="I36" s="28"/>
    </row>
    <row r="37" spans="1:9">
      <c r="A37" s="7">
        <v>21</v>
      </c>
      <c r="B37" s="8" t="s">
        <v>57</v>
      </c>
      <c r="C37" s="3" t="s">
        <v>6</v>
      </c>
      <c r="D37" s="39" t="s">
        <v>58</v>
      </c>
      <c r="E37" s="39"/>
      <c r="F37" s="39"/>
      <c r="G37" s="39"/>
      <c r="H37" s="39"/>
      <c r="I37" s="39"/>
    </row>
    <row r="38" spans="1:9">
      <c r="A38" s="27" t="s">
        <v>59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s="7">
        <v>20</v>
      </c>
      <c r="B39" s="3" t="s">
        <v>60</v>
      </c>
      <c r="C39" s="3" t="s">
        <v>6</v>
      </c>
      <c r="D39" s="28">
        <v>218744810</v>
      </c>
      <c r="E39" s="28"/>
      <c r="F39" s="28"/>
      <c r="G39" s="28"/>
      <c r="H39" s="28"/>
      <c r="I39" s="28"/>
    </row>
    <row r="40" spans="1:9">
      <c r="A40" s="7">
        <f>(A39+1)</f>
        <v>21</v>
      </c>
      <c r="B40" s="3" t="s">
        <v>61</v>
      </c>
      <c r="C40" s="3" t="s">
        <v>12</v>
      </c>
      <c r="D40" s="28">
        <v>2147483647</v>
      </c>
      <c r="E40" s="28"/>
      <c r="F40" s="28"/>
      <c r="G40" s="28"/>
      <c r="H40" s="28"/>
      <c r="I40" s="28"/>
    </row>
    <row r="41" spans="1:9">
      <c r="A41" s="7">
        <f>(A40+1)</f>
        <v>22</v>
      </c>
      <c r="B41" s="3" t="s">
        <v>62</v>
      </c>
      <c r="C41" s="3" t="s">
        <v>6</v>
      </c>
      <c r="D41" s="28" t="s">
        <v>63</v>
      </c>
      <c r="E41" s="28"/>
      <c r="F41" s="28"/>
      <c r="G41" s="28"/>
      <c r="H41" s="28"/>
      <c r="I41" s="28"/>
    </row>
    <row r="42" spans="1:9">
      <c r="A42" s="7">
        <f>(A41+1)</f>
        <v>23</v>
      </c>
      <c r="B42" s="3" t="s">
        <v>64</v>
      </c>
      <c r="C42" s="3" t="s">
        <v>12</v>
      </c>
      <c r="D42" s="28" t="s">
        <v>65</v>
      </c>
      <c r="E42" s="28"/>
      <c r="F42" s="28"/>
      <c r="G42" s="28"/>
      <c r="H42" s="28"/>
      <c r="I42" s="28"/>
    </row>
    <row r="43" spans="1:9">
      <c r="A43" s="27" t="s">
        <v>66</v>
      </c>
      <c r="B43" s="27"/>
      <c r="C43" s="27"/>
      <c r="D43" s="27"/>
      <c r="E43" s="27"/>
      <c r="F43" s="27"/>
      <c r="G43" s="27"/>
      <c r="H43" s="27"/>
      <c r="I43" s="27"/>
    </row>
    <row r="44" spans="1:9">
      <c r="A44" s="7">
        <v>24</v>
      </c>
      <c r="B44" s="8" t="s">
        <v>67</v>
      </c>
      <c r="C44" s="3" t="s">
        <v>6</v>
      </c>
      <c r="D44" s="28" t="s">
        <v>68</v>
      </c>
      <c r="E44" s="28"/>
      <c r="F44" s="28"/>
      <c r="G44" s="28"/>
      <c r="H44" s="28"/>
      <c r="I44" s="28"/>
    </row>
    <row r="45" spans="1:9">
      <c r="A45" s="7">
        <f>(A44+1)</f>
        <v>25</v>
      </c>
      <c r="B45" s="3" t="s">
        <v>69</v>
      </c>
      <c r="C45" s="3" t="s">
        <v>6</v>
      </c>
      <c r="D45" s="28" t="s">
        <v>68</v>
      </c>
      <c r="E45" s="28"/>
      <c r="F45" s="28"/>
      <c r="G45" s="28"/>
      <c r="H45" s="28"/>
      <c r="I45" s="28"/>
    </row>
    <row r="46" spans="1:9">
      <c r="A46" s="7">
        <f>(A45+1)</f>
        <v>26</v>
      </c>
      <c r="B46" s="3" t="s">
        <v>70</v>
      </c>
      <c r="C46" s="3" t="s">
        <v>6</v>
      </c>
      <c r="D46" s="28" t="s">
        <v>68</v>
      </c>
      <c r="E46" s="28"/>
      <c r="F46" s="28"/>
      <c r="G46" s="28"/>
      <c r="H46" s="28"/>
      <c r="I46" s="28"/>
    </row>
    <row r="47" spans="1:9">
      <c r="A47" s="7">
        <f>(A46+1)</f>
        <v>27</v>
      </c>
      <c r="B47" s="3" t="s">
        <v>71</v>
      </c>
      <c r="C47" s="3" t="s">
        <v>6</v>
      </c>
      <c r="D47" s="28" t="s">
        <v>68</v>
      </c>
      <c r="E47" s="28"/>
      <c r="F47" s="28"/>
      <c r="G47" s="28"/>
      <c r="H47" s="28"/>
      <c r="I47" s="28"/>
    </row>
    <row r="48" spans="1:9">
      <c r="A48" s="7">
        <f>(A47+1)</f>
        <v>28</v>
      </c>
      <c r="B48" s="3" t="s">
        <v>72</v>
      </c>
      <c r="C48" s="3" t="s">
        <v>6</v>
      </c>
      <c r="D48" s="28"/>
      <c r="E48" s="28"/>
      <c r="F48" s="28"/>
      <c r="G48" s="28"/>
      <c r="H48" s="28"/>
      <c r="I48" s="28"/>
    </row>
    <row r="49" spans="1:9">
      <c r="A49" s="7">
        <f>(A48+1)</f>
        <v>29</v>
      </c>
      <c r="B49" s="3" t="s">
        <v>73</v>
      </c>
      <c r="C49" s="3" t="s">
        <v>6</v>
      </c>
      <c r="D49" s="28"/>
      <c r="E49" s="28"/>
      <c r="F49" s="28"/>
      <c r="G49" s="28"/>
      <c r="H49" s="28"/>
      <c r="I49" s="28"/>
    </row>
    <row r="50" spans="1:9">
      <c r="A50" s="7">
        <f>(A49+1)</f>
        <v>30</v>
      </c>
      <c r="B50" s="3" t="s">
        <v>74</v>
      </c>
      <c r="C50" s="3" t="s">
        <v>6</v>
      </c>
      <c r="D50" s="29"/>
      <c r="E50" s="30"/>
      <c r="F50" s="30"/>
      <c r="G50" s="30"/>
      <c r="H50" s="30"/>
      <c r="I50" s="31"/>
    </row>
    <row r="51" spans="1:9">
      <c r="A51" s="27" t="s">
        <v>75</v>
      </c>
      <c r="B51" s="27"/>
      <c r="C51" s="27"/>
      <c r="D51" s="27"/>
      <c r="E51" s="27"/>
      <c r="F51" s="27"/>
      <c r="G51" s="27"/>
      <c r="H51" s="27"/>
      <c r="I51" s="27"/>
    </row>
    <row r="52" spans="1:9">
      <c r="A52" s="7">
        <v>31</v>
      </c>
      <c r="B52" s="8" t="s">
        <v>76</v>
      </c>
      <c r="C52" s="3" t="s">
        <v>6</v>
      </c>
      <c r="D52" s="28" t="s">
        <v>77</v>
      </c>
      <c r="E52" s="28"/>
      <c r="F52" s="28"/>
      <c r="G52" s="28"/>
      <c r="H52" s="28"/>
      <c r="I52" s="28"/>
    </row>
    <row r="53" spans="1:9">
      <c r="A53" s="7">
        <f>(A52+1)</f>
        <v>32</v>
      </c>
      <c r="B53" s="3" t="s">
        <v>78</v>
      </c>
      <c r="C53" s="3" t="s">
        <v>6</v>
      </c>
      <c r="D53" s="28" t="s">
        <v>79</v>
      </c>
      <c r="E53" s="28"/>
      <c r="F53" s="28"/>
      <c r="G53" s="28"/>
      <c r="H53" s="28"/>
      <c r="I53" s="28"/>
    </row>
    <row r="54" spans="1:9">
      <c r="A54" s="7">
        <f>(A53+1)</f>
        <v>33</v>
      </c>
      <c r="B54" s="3" t="s">
        <v>80</v>
      </c>
      <c r="C54" s="3" t="s">
        <v>6</v>
      </c>
      <c r="D54" s="28" t="s">
        <v>81</v>
      </c>
      <c r="E54" s="28"/>
      <c r="F54" s="28"/>
      <c r="G54" s="28"/>
      <c r="H54" s="28"/>
      <c r="I54" s="28"/>
    </row>
    <row r="55" spans="1:9">
      <c r="A55" s="7">
        <f>(A54+1)</f>
        <v>34</v>
      </c>
      <c r="B55" s="3" t="s">
        <v>82</v>
      </c>
      <c r="C55" s="3" t="s">
        <v>6</v>
      </c>
      <c r="D55" s="28" t="s">
        <v>83</v>
      </c>
      <c r="E55" s="28"/>
      <c r="F55" s="28"/>
      <c r="G55" s="28"/>
      <c r="H55" s="28"/>
      <c r="I55" s="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47:I47"/>
    <mergeCell ref="D48:I48"/>
    <mergeCell ref="D49:I49"/>
    <mergeCell ref="D42:I42"/>
    <mergeCell ref="A43:I43"/>
    <mergeCell ref="D44:I44"/>
    <mergeCell ref="D45:I45"/>
    <mergeCell ref="D46:I46"/>
    <mergeCell ref="D37:I37"/>
    <mergeCell ref="A38:I38"/>
    <mergeCell ref="D39:I39"/>
    <mergeCell ref="D40:I40"/>
    <mergeCell ref="D41:I41"/>
    <mergeCell ref="D32:I32"/>
    <mergeCell ref="D33:I33"/>
    <mergeCell ref="D34:I34"/>
    <mergeCell ref="D35:I35"/>
    <mergeCell ref="D36:I36"/>
    <mergeCell ref="D27:I27"/>
    <mergeCell ref="D28:I28"/>
    <mergeCell ref="D29:I29"/>
    <mergeCell ref="D30:I30"/>
    <mergeCell ref="D31:I31"/>
    <mergeCell ref="D23:I23"/>
    <mergeCell ref="D24:I24"/>
    <mergeCell ref="D25:I25"/>
    <mergeCell ref="D26:I26"/>
    <mergeCell ref="A22:I22"/>
    <mergeCell ref="D50:I50"/>
    <mergeCell ref="A7:I7"/>
    <mergeCell ref="D8:I8"/>
    <mergeCell ref="D9:I9"/>
    <mergeCell ref="D10:I10"/>
    <mergeCell ref="D11:I11"/>
    <mergeCell ref="D12:I12"/>
    <mergeCell ref="G13:I13"/>
    <mergeCell ref="D14:I14"/>
    <mergeCell ref="D15:I15"/>
    <mergeCell ref="D16:I16"/>
    <mergeCell ref="D17:I17"/>
    <mergeCell ref="D18:I18"/>
    <mergeCell ref="D19:I19"/>
    <mergeCell ref="D20:F20"/>
    <mergeCell ref="D21:F21"/>
    <mergeCell ref="A51:I51"/>
    <mergeCell ref="D52:I52"/>
    <mergeCell ref="D53:I53"/>
    <mergeCell ref="D54:I54"/>
    <mergeCell ref="D55:I55"/>
  </mergeCells>
  <printOptions gridLines="false" gridLinesSet="true"/>
  <pageMargins left="0.69930555555556" right="0.69930555555556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FA31"/>
  <sheetViews>
    <sheetView tabSelected="0" workbookViewId="0" showGridLines="true" showRowColHeaders="1">
      <selection activeCell="D31" sqref="D31"/>
    </sheetView>
  </sheetViews>
  <sheetFormatPr defaultRowHeight="14.4" outlineLevelRow="0" outlineLevelCol="0"/>
  <cols>
    <col min="1" max="1" width="6" customWidth="true" style="0"/>
    <col min="2" max="2" width="34.42578125" customWidth="true" style="0"/>
    <col min="3" max="3" width="8.28515625" customWidth="true" style="0"/>
    <col min="4" max="4" width="9" customWidth="true" style="1"/>
    <col min="5" max="5" width="8.140625" customWidth="true" style="0"/>
    <col min="6" max="6" width="7.42578125" customWidth="true" style="1"/>
  </cols>
  <sheetData>
    <row r="2" spans="1:16381" customHeight="1" ht="26.25">
      <c r="A2" s="18" t="s">
        <v>84</v>
      </c>
      <c r="C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0"/>
      <c r="XBX2" s="20"/>
      <c r="XBY2" s="20"/>
      <c r="XBZ2" s="20"/>
      <c r="XCA2" s="20"/>
      <c r="XCB2" s="20"/>
      <c r="XCC2" s="20"/>
      <c r="XCD2" s="20"/>
      <c r="XCE2" s="20"/>
      <c r="XCF2" s="20"/>
      <c r="XCG2" s="20"/>
      <c r="XCH2" s="20"/>
      <c r="XCI2" s="20"/>
      <c r="XCJ2" s="20"/>
      <c r="XCK2" s="20"/>
      <c r="XCL2" s="20"/>
      <c r="XCM2" s="20"/>
      <c r="XCN2" s="20"/>
      <c r="XCO2" s="20"/>
      <c r="XCP2" s="20"/>
      <c r="XCQ2" s="20"/>
      <c r="XCR2" s="20"/>
      <c r="XCS2" s="20"/>
      <c r="XCT2" s="20"/>
      <c r="XCU2" s="20"/>
      <c r="XCV2" s="20"/>
      <c r="XCW2" s="20"/>
      <c r="XCX2" s="20"/>
      <c r="XCY2" s="20"/>
      <c r="XCZ2" s="20"/>
      <c r="XDA2" s="20"/>
      <c r="XDB2" s="20"/>
      <c r="XDC2" s="20"/>
      <c r="XDD2" s="20"/>
      <c r="XDE2" s="20"/>
      <c r="XDF2" s="20"/>
      <c r="XDG2" s="20"/>
      <c r="XDH2" s="20"/>
      <c r="XDI2" s="20"/>
      <c r="XDJ2" s="20"/>
      <c r="XDK2" s="20"/>
      <c r="XDL2" s="20"/>
      <c r="XDM2" s="20"/>
      <c r="XDN2" s="20"/>
      <c r="XDO2" s="20"/>
      <c r="XDP2" s="20"/>
      <c r="XDQ2" s="20"/>
      <c r="XDR2" s="20"/>
      <c r="XDS2" s="20"/>
      <c r="XDT2" s="20"/>
      <c r="XDU2" s="20"/>
      <c r="XDV2" s="20"/>
      <c r="XDW2" s="20"/>
      <c r="XDX2" s="20"/>
      <c r="XDY2" s="20"/>
      <c r="XDZ2" s="20"/>
      <c r="XEA2" s="20"/>
      <c r="XEB2" s="20"/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  <c r="XEW2" s="20"/>
      <c r="XEX2" s="20"/>
      <c r="XEY2" s="20"/>
      <c r="XEZ2" s="20"/>
      <c r="XFA2" s="20"/>
    </row>
    <row r="3" spans="1:16381">
      <c r="A3" s="19" t="s">
        <v>85</v>
      </c>
      <c r="C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  <c r="XEZ3" s="22"/>
      <c r="XFA3" s="22"/>
    </row>
    <row r="4" spans="1:16381">
      <c r="B4" s="9"/>
      <c r="C4" s="9"/>
      <c r="D4" s="10"/>
      <c r="E4" s="9"/>
      <c r="F4" s="10"/>
    </row>
    <row r="5" spans="1:16381">
      <c r="A5" s="40" t="s">
        <v>86</v>
      </c>
      <c r="B5" s="40"/>
      <c r="C5" s="40"/>
      <c r="D5" s="40"/>
      <c r="E5" s="40"/>
      <c r="F5" s="40"/>
    </row>
    <row r="6" spans="1:16381">
      <c r="A6" s="26" t="s">
        <v>87</v>
      </c>
      <c r="B6" s="26" t="s">
        <v>88</v>
      </c>
      <c r="C6" s="26" t="s">
        <v>89</v>
      </c>
      <c r="D6" s="26" t="s">
        <v>90</v>
      </c>
      <c r="E6" s="26" t="s">
        <v>91</v>
      </c>
      <c r="F6" s="26" t="s">
        <v>92</v>
      </c>
    </row>
    <row r="7" spans="1:16381">
      <c r="A7" s="12">
        <v>1</v>
      </c>
      <c r="B7" s="13" t="s">
        <v>93</v>
      </c>
      <c r="C7" s="12">
        <v>21</v>
      </c>
      <c r="D7" s="12">
        <v>11</v>
      </c>
      <c r="E7" s="12">
        <f>IF(SUM(C7,D7) = 0, "",SUM(C7,D7))</f>
        <v>32</v>
      </c>
      <c r="F7" s="12">
        <v>1107</v>
      </c>
    </row>
    <row r="8" spans="1:16381">
      <c r="A8" s="12">
        <v>2</v>
      </c>
      <c r="B8" s="13" t="s">
        <v>94</v>
      </c>
      <c r="C8" s="12">
        <v>30</v>
      </c>
      <c r="D8" s="12">
        <v>8</v>
      </c>
      <c r="E8" s="12">
        <f>IF(SUM(C8,D8) = 0, "",SUM(C8,D8))</f>
        <v>38</v>
      </c>
      <c r="F8" s="12">
        <v>522</v>
      </c>
    </row>
    <row r="9" spans="1:16381">
      <c r="A9" s="42" t="s">
        <v>95</v>
      </c>
      <c r="B9" s="42"/>
      <c r="C9" s="16">
        <f>IF(SUM(C7,C8) = 0, "",SUM(C7,C8))</f>
        <v>51</v>
      </c>
      <c r="D9" s="16">
        <f>IF(SUM(D7,D8) = 0, "",SUM(D7,D8))</f>
        <v>19</v>
      </c>
      <c r="E9" s="16">
        <f>IF(SUM(E7,E8) = 0, "",SUM(E7,E8))</f>
        <v>70</v>
      </c>
      <c r="F9" s="16">
        <f>IF(SUM(F7,F8) = 0, "",SUM(F7,F8))</f>
        <v>1629</v>
      </c>
    </row>
    <row r="10" spans="1:16381">
      <c r="A10" t="s">
        <v>96</v>
      </c>
    </row>
    <row r="11" spans="1:16381">
      <c r="A11" s="25" t="s">
        <v>68</v>
      </c>
      <c r="B11" s="24" t="s">
        <v>97</v>
      </c>
    </row>
    <row r="12" spans="1:16381">
      <c r="A12" s="25" t="s">
        <v>68</v>
      </c>
      <c r="B12" s="24" t="s">
        <v>98</v>
      </c>
    </row>
    <row r="13" spans="1:16381">
      <c r="B13" s="23" t="s">
        <v>99</v>
      </c>
    </row>
    <row r="14" spans="1:16381">
      <c r="B14" s="23" t="s">
        <v>100</v>
      </c>
    </row>
    <row r="16" spans="1:16381">
      <c r="A16" s="41" t="s">
        <v>101</v>
      </c>
      <c r="B16" s="41"/>
      <c r="C16" s="41"/>
    </row>
    <row r="17" spans="1:16381">
      <c r="A17" s="26" t="s">
        <v>87</v>
      </c>
      <c r="B17" s="26" t="s">
        <v>88</v>
      </c>
      <c r="C17" s="26" t="s">
        <v>102</v>
      </c>
    </row>
    <row r="18" spans="1:16381">
      <c r="A18" s="12">
        <v>1</v>
      </c>
      <c r="B18" s="13" t="s">
        <v>103</v>
      </c>
      <c r="C18" s="12">
        <v>18</v>
      </c>
    </row>
    <row r="19" spans="1:16381">
      <c r="A19" s="12">
        <v>2</v>
      </c>
      <c r="B19" s="13" t="s">
        <v>104</v>
      </c>
      <c r="C19" s="12">
        <v>12</v>
      </c>
    </row>
    <row r="20" spans="1:16381">
      <c r="A20" s="17">
        <v>3</v>
      </c>
      <c r="B20" s="15" t="s">
        <v>105</v>
      </c>
      <c r="C20" s="12">
        <v>1</v>
      </c>
    </row>
    <row r="21" spans="1:16381">
      <c r="A21" s="42" t="s">
        <v>95</v>
      </c>
      <c r="B21" s="42"/>
      <c r="C21" s="16">
        <f>IF(SUM(C18:C20) = 0, "",SUM(C18:C20))</f>
        <v>31</v>
      </c>
    </row>
    <row r="24" spans="1:16381">
      <c r="A24" s="41" t="s">
        <v>106</v>
      </c>
      <c r="B24" s="41"/>
      <c r="C24" s="41"/>
      <c r="D24" s="41"/>
      <c r="E24" s="41"/>
    </row>
    <row r="25" spans="1:16381">
      <c r="A25" s="14" t="s">
        <v>87</v>
      </c>
      <c r="B25" s="14" t="s">
        <v>88</v>
      </c>
      <c r="C25" s="14" t="s">
        <v>107</v>
      </c>
      <c r="D25" s="14" t="s">
        <v>102</v>
      </c>
      <c r="E25" s="14" t="s">
        <v>108</v>
      </c>
    </row>
    <row r="26" spans="1:16381">
      <c r="A26" s="12">
        <v>1</v>
      </c>
      <c r="B26" s="12" t="s">
        <v>109</v>
      </c>
      <c r="C26" s="12" t="s">
        <v>110</v>
      </c>
      <c r="D26" s="12">
        <v>389</v>
      </c>
      <c r="E26" s="12">
        <f>SUM(D26:D27)</f>
        <v>545</v>
      </c>
    </row>
    <row r="27" spans="1:16381">
      <c r="A27" s="12"/>
      <c r="B27" s="12"/>
      <c r="C27" s="12" t="s">
        <v>111</v>
      </c>
      <c r="D27" s="12">
        <v>156</v>
      </c>
      <c r="E27" s="12"/>
    </row>
    <row r="28" spans="1:16381">
      <c r="A28" s="12">
        <v>2</v>
      </c>
      <c r="B28" s="12" t="s">
        <v>112</v>
      </c>
      <c r="C28" s="12" t="s">
        <v>110</v>
      </c>
      <c r="D28" s="12">
        <v>401</v>
      </c>
      <c r="E28" s="12">
        <f>SUM(D28:D29)</f>
        <v>586</v>
      </c>
    </row>
    <row r="29" spans="1:16381">
      <c r="A29" s="12"/>
      <c r="B29" s="12"/>
      <c r="C29" s="12" t="s">
        <v>111</v>
      </c>
      <c r="D29" s="12">
        <v>185</v>
      </c>
      <c r="E29" s="12"/>
    </row>
    <row r="30" spans="1:16381">
      <c r="A30" s="12">
        <v>3</v>
      </c>
      <c r="B30" s="12" t="s">
        <v>113</v>
      </c>
      <c r="C30" s="12" t="s">
        <v>110</v>
      </c>
      <c r="D30" s="12">
        <v>317</v>
      </c>
      <c r="E30" s="12">
        <f>SUM(D30:D31)</f>
        <v>498</v>
      </c>
    </row>
    <row r="31" spans="1:16381">
      <c r="A31" s="12"/>
      <c r="B31" s="12"/>
      <c r="C31" s="12" t="s">
        <v>111</v>
      </c>
      <c r="D31" s="12">
        <v>181</v>
      </c>
      <c r="E31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:F5"/>
    <mergeCell ref="A16:C16"/>
    <mergeCell ref="A9:B9"/>
    <mergeCell ref="A21:B21"/>
    <mergeCell ref="A24:E24"/>
    <mergeCell ref="A26:A27"/>
    <mergeCell ref="B26:B27"/>
    <mergeCell ref="E26:E27"/>
    <mergeCell ref="A28:A29"/>
    <mergeCell ref="B28:B29"/>
    <mergeCell ref="E28:E29"/>
    <mergeCell ref="A30:A31"/>
    <mergeCell ref="B30:B31"/>
    <mergeCell ref="E30:E3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Profil SMKS TARUNA BHAKTI</vt:lpstr>
      <vt:lpstr>Rekapitulasi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 Pendidikan</dc:creator>
  <cp:lastModifiedBy>Profil Pendidikan</cp:lastModifiedBy>
  <dcterms:created xsi:type="dcterms:W3CDTF">2016-07-29T17:09:00+07:00</dcterms:created>
  <dcterms:modified xsi:type="dcterms:W3CDTF">2017-02-06T21:06:12+07:00</dcterms:modified>
  <dc:title>Formulir Sekolah</dc:title>
  <dc:description>Formulir Sekolah</dc:description>
  <dc:subject>Office 2007 XLSX Test Document</dc:subject>
  <cp:keywords>Formulir Sekolah</cp:keywords>
  <cp:category>formulir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1033-10.1.0.5656</vt:lpwstr>
  </property>
</Properties>
</file>